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дъезды" sheetId="1" r:id="rId1"/>
  </sheets>
  <definedNames>
    <definedName name="_xlnm._FilterDatabase" localSheetId="0" hidden="1">Подъезды!$A$1:$M$2</definedName>
  </definedNames>
  <calcPr calcId="162913"/>
</workbook>
</file>

<file path=xl/calcChain.xml><?xml version="1.0" encoding="utf-8"?>
<calcChain xmlns="http://schemas.openxmlformats.org/spreadsheetml/2006/main">
  <c r="H3" i="1" l="1"/>
  <c r="H4" i="1"/>
  <c r="H5" i="1"/>
  <c r="H6" i="1"/>
  <c r="H2" i="1"/>
  <c r="I3" i="1"/>
  <c r="I4" i="1"/>
  <c r="I5" i="1"/>
  <c r="I6" i="1"/>
  <c r="I2" i="1"/>
</calcChain>
</file>

<file path=xl/sharedStrings.xml><?xml version="1.0" encoding="utf-8"?>
<sst xmlns="http://schemas.openxmlformats.org/spreadsheetml/2006/main" count="58" uniqueCount="25">
  <si>
    <t>Город</t>
  </si>
  <si>
    <t>Вид рекламы</t>
  </si>
  <si>
    <t>Район</t>
  </si>
  <si>
    <t>А3</t>
  </si>
  <si>
    <t>А4</t>
  </si>
  <si>
    <t>Услуги дизайнера</t>
  </si>
  <si>
    <t>Фото</t>
  </si>
  <si>
    <t>Адреса</t>
  </si>
  <si>
    <t>Ссылка</t>
  </si>
  <si>
    <t>Симферополь</t>
  </si>
  <si>
    <t>Количество стендов</t>
  </si>
  <si>
    <t>Реклама на стендах возле подъездов</t>
  </si>
  <si>
    <t>Период, мес.</t>
  </si>
  <si>
    <t>МКР Сталинграда</t>
  </si>
  <si>
    <t>Отчет</t>
  </si>
  <si>
    <t>100% предоставляется в течение 7 рабочих дней после окончания монтажа</t>
  </si>
  <si>
    <t>От 900 руб.</t>
  </si>
  <si>
    <t>В течение 5 рабочих дней с момента старта рекламной кампании</t>
  </si>
  <si>
    <t>Монтаж</t>
  </si>
  <si>
    <t>Старт рекламной кампании</t>
  </si>
  <si>
    <t>С любой даты</t>
  </si>
  <si>
    <t>МКР Куйб.рынок и Автовокзал</t>
  </si>
  <si>
    <t>МКР Кечкеметская</t>
  </si>
  <si>
    <t>МКР Центральный</t>
  </si>
  <si>
    <t>МКР Москольцо и Жиг.роща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</si>
</sst>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AqxgTWuapGJlyA" TargetMode="External"/><Relationship Id="rId7" Type="http://schemas.openxmlformats.org/officeDocument/2006/relationships/hyperlink" Target="https://disk.yandex.ru/i/uY883AYhQjP21Q" TargetMode="External"/><Relationship Id="rId2" Type="http://schemas.openxmlformats.org/officeDocument/2006/relationships/hyperlink" Target="https://disk.yandex.com.am/d/fl9qSssL4gywcg" TargetMode="External"/><Relationship Id="rId1" Type="http://schemas.openxmlformats.org/officeDocument/2006/relationships/hyperlink" Target="https://disk.yandex.com.am/d/fl9qSssL4gywcg" TargetMode="External"/><Relationship Id="rId6" Type="http://schemas.openxmlformats.org/officeDocument/2006/relationships/hyperlink" Target="https://disk.yandex.ru/i/Pexj2H92ba1sRQ" TargetMode="External"/><Relationship Id="rId5" Type="http://schemas.openxmlformats.org/officeDocument/2006/relationships/hyperlink" Target="https://disk.yandex.ru/i/yu047gEAUne-ZQ" TargetMode="External"/><Relationship Id="rId4" Type="http://schemas.openxmlformats.org/officeDocument/2006/relationships/hyperlink" Target="https://disk.yandex.ru/i/ZzZypfsovBXp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D2" sqref="D2"/>
    </sheetView>
  </sheetViews>
  <sheetFormatPr defaultRowHeight="12.75" x14ac:dyDescent="0.25"/>
  <cols>
    <col min="1" max="1" width="12.140625" style="1" customWidth="1"/>
    <col min="2" max="2" width="15.5703125" style="1" customWidth="1"/>
    <col min="3" max="3" width="11.42578125" style="1" customWidth="1"/>
    <col min="4" max="4" width="17.42578125" style="1" bestFit="1" customWidth="1"/>
    <col min="5" max="5" width="9.5703125" style="1" customWidth="1"/>
    <col min="6" max="6" width="14.7109375" style="1" bestFit="1" customWidth="1"/>
    <col min="7" max="7" width="16.140625" style="1" customWidth="1"/>
    <col min="8" max="8" width="11.28515625" style="2" customWidth="1"/>
    <col min="9" max="9" width="10.28515625" style="2" customWidth="1"/>
    <col min="10" max="10" width="19.42578125" style="2" customWidth="1"/>
    <col min="11" max="11" width="23.7109375" style="1" bestFit="1" customWidth="1"/>
    <col min="12" max="12" width="22.85546875" style="1" customWidth="1"/>
    <col min="13" max="13" width="20.140625" style="1" customWidth="1"/>
    <col min="14" max="16384" width="9.140625" style="1"/>
  </cols>
  <sheetData>
    <row r="1" spans="1:13" ht="25.5" x14ac:dyDescent="0.25">
      <c r="A1" s="4" t="s">
        <v>0</v>
      </c>
      <c r="B1" s="4" t="s">
        <v>2</v>
      </c>
      <c r="C1" s="4" t="s">
        <v>7</v>
      </c>
      <c r="D1" s="4" t="s">
        <v>1</v>
      </c>
      <c r="E1" s="4" t="s">
        <v>6</v>
      </c>
      <c r="F1" s="4" t="s">
        <v>10</v>
      </c>
      <c r="G1" s="4" t="s">
        <v>12</v>
      </c>
      <c r="H1" s="4" t="s">
        <v>3</v>
      </c>
      <c r="I1" s="4" t="s">
        <v>4</v>
      </c>
      <c r="J1" s="4" t="s">
        <v>19</v>
      </c>
      <c r="K1" s="4" t="s">
        <v>18</v>
      </c>
      <c r="L1" s="4" t="s">
        <v>14</v>
      </c>
      <c r="M1" s="4" t="s">
        <v>5</v>
      </c>
    </row>
    <row r="2" spans="1:13" ht="38.25" x14ac:dyDescent="0.25">
      <c r="A2" s="5" t="s">
        <v>9</v>
      </c>
      <c r="B2" s="6" t="s">
        <v>23</v>
      </c>
      <c r="C2" s="7" t="s">
        <v>8</v>
      </c>
      <c r="D2" s="6" t="s">
        <v>11</v>
      </c>
      <c r="E2" s="7" t="s">
        <v>6</v>
      </c>
      <c r="F2" s="5">
        <v>224</v>
      </c>
      <c r="G2" s="6">
        <v>1</v>
      </c>
      <c r="H2" s="3">
        <f>590*F2</f>
        <v>132160</v>
      </c>
      <c r="I2" s="3">
        <f>295*F2</f>
        <v>66080</v>
      </c>
      <c r="J2" s="5" t="s">
        <v>20</v>
      </c>
      <c r="K2" s="6" t="s">
        <v>17</v>
      </c>
      <c r="L2" s="8" t="s">
        <v>15</v>
      </c>
      <c r="M2" s="6" t="s">
        <v>16</v>
      </c>
    </row>
    <row r="3" spans="1:13" ht="38.25" x14ac:dyDescent="0.25">
      <c r="A3" s="5" t="s">
        <v>9</v>
      </c>
      <c r="B3" s="6" t="s">
        <v>24</v>
      </c>
      <c r="C3" s="7" t="s">
        <v>8</v>
      </c>
      <c r="D3" s="6" t="s">
        <v>11</v>
      </c>
      <c r="E3" s="7" t="s">
        <v>6</v>
      </c>
      <c r="F3" s="5">
        <v>182</v>
      </c>
      <c r="G3" s="6">
        <v>1</v>
      </c>
      <c r="H3" s="3">
        <f t="shared" ref="H3:H6" si="0">590*F3</f>
        <v>107380</v>
      </c>
      <c r="I3" s="3">
        <f t="shared" ref="I3:I6" si="1">295*F3</f>
        <v>53690</v>
      </c>
      <c r="J3" s="5" t="s">
        <v>20</v>
      </c>
      <c r="K3" s="6" t="s">
        <v>17</v>
      </c>
      <c r="L3" s="8" t="s">
        <v>15</v>
      </c>
      <c r="M3" s="6" t="s">
        <v>16</v>
      </c>
    </row>
    <row r="4" spans="1:13" ht="38.25" x14ac:dyDescent="0.25">
      <c r="A4" s="5" t="s">
        <v>9</v>
      </c>
      <c r="B4" s="6" t="s">
        <v>13</v>
      </c>
      <c r="C4" s="7" t="s">
        <v>8</v>
      </c>
      <c r="D4" s="6" t="s">
        <v>11</v>
      </c>
      <c r="E4" s="7" t="s">
        <v>6</v>
      </c>
      <c r="F4" s="5">
        <v>157</v>
      </c>
      <c r="G4" s="6">
        <v>1</v>
      </c>
      <c r="H4" s="3">
        <f t="shared" si="0"/>
        <v>92630</v>
      </c>
      <c r="I4" s="3">
        <f t="shared" si="1"/>
        <v>46315</v>
      </c>
      <c r="J4" s="5" t="s">
        <v>20</v>
      </c>
      <c r="K4" s="6" t="s">
        <v>17</v>
      </c>
      <c r="L4" s="8" t="s">
        <v>15</v>
      </c>
      <c r="M4" s="6" t="s">
        <v>16</v>
      </c>
    </row>
    <row r="5" spans="1:13" ht="38.25" x14ac:dyDescent="0.25">
      <c r="A5" s="5" t="s">
        <v>9</v>
      </c>
      <c r="B5" s="6" t="s">
        <v>21</v>
      </c>
      <c r="C5" s="7" t="s">
        <v>8</v>
      </c>
      <c r="D5" s="6" t="s">
        <v>11</v>
      </c>
      <c r="E5" s="7" t="s">
        <v>6</v>
      </c>
      <c r="F5" s="5">
        <v>176</v>
      </c>
      <c r="G5" s="6">
        <v>1</v>
      </c>
      <c r="H5" s="3">
        <f t="shared" si="0"/>
        <v>103840</v>
      </c>
      <c r="I5" s="3">
        <f t="shared" si="1"/>
        <v>51920</v>
      </c>
      <c r="J5" s="5" t="s">
        <v>20</v>
      </c>
      <c r="K5" s="6" t="s">
        <v>17</v>
      </c>
      <c r="L5" s="8" t="s">
        <v>15</v>
      </c>
      <c r="M5" s="6" t="s">
        <v>16</v>
      </c>
    </row>
    <row r="6" spans="1:13" ht="38.25" x14ac:dyDescent="0.25">
      <c r="A6" s="5" t="s">
        <v>9</v>
      </c>
      <c r="B6" s="6" t="s">
        <v>22</v>
      </c>
      <c r="C6" s="7" t="s">
        <v>8</v>
      </c>
      <c r="D6" s="6" t="s">
        <v>11</v>
      </c>
      <c r="E6" s="7" t="s">
        <v>6</v>
      </c>
      <c r="F6" s="5">
        <v>145</v>
      </c>
      <c r="G6" s="6">
        <v>1</v>
      </c>
      <c r="H6" s="3">
        <f t="shared" si="0"/>
        <v>85550</v>
      </c>
      <c r="I6" s="3">
        <f t="shared" si="1"/>
        <v>42775</v>
      </c>
      <c r="J6" s="5" t="s">
        <v>20</v>
      </c>
      <c r="K6" s="6" t="s">
        <v>17</v>
      </c>
      <c r="L6" s="8" t="s">
        <v>15</v>
      </c>
      <c r="M6" s="6" t="s">
        <v>16</v>
      </c>
    </row>
  </sheetData>
  <autoFilter ref="A1:M2"/>
  <hyperlinks>
    <hyperlink ref="E2" r:id="rId1"/>
    <hyperlink ref="E3:E6" r:id="rId2" display="Фото"/>
    <hyperlink ref="C6" r:id="rId3"/>
    <hyperlink ref="C3" r:id="rId4"/>
    <hyperlink ref="C5" r:id="rId5"/>
    <hyperlink ref="C4" r:id="rId6"/>
    <hyperlink ref="C2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Подъезды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2026-04-20T19:00:21Z</dcterms:modified>
</cp:coreProperties>
</file>