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Мониторы!$A$1:$X$5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P3" i="1"/>
  <c r="R3" i="1" s="1"/>
  <c r="P4" i="1"/>
  <c r="R4" i="1" s="1"/>
  <c r="P5" i="1"/>
  <c r="R5" i="1" s="1"/>
  <c r="T5" i="1" s="1"/>
  <c r="R2" i="1"/>
  <c r="T2" i="1" s="1"/>
  <c r="S2" i="1" l="1"/>
  <c r="S3" i="1"/>
  <c r="T3" i="1"/>
  <c r="S5" i="1"/>
  <c r="S4" i="1"/>
  <c r="T4" i="1"/>
</calcChain>
</file>

<file path=xl/sharedStrings.xml><?xml version="1.0" encoding="utf-8"?>
<sst xmlns="http://schemas.openxmlformats.org/spreadsheetml/2006/main" count="88" uniqueCount="44">
  <si>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</si>
  <si>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</si>
  <si>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</si>
  <si>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</si>
  <si>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</si>
  <si>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</si>
  <si>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</si>
  <si>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</si>
  <si>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</si>
  <si>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</si>
  <si>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</si>
  <si>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</si>
  <si>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</si>
  <si>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</si>
  <si>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</si>
  <si>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</si>
  <si>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</si>
  <si>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Вид рекламы</t>
  </si>
  <si>
    <t>Количество конструкций</t>
  </si>
  <si>
    <t>График работы</t>
  </si>
  <si>
    <t>С 1 и 15 числа каждого месяца</t>
  </si>
  <si>
    <t>Предоставляется в течение 7 рабочих дней со дня размещения рекламы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</si>
  <si>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</si>
  <si>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</si>
  <si>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</si>
  <si>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</si>
  <si>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</si>
  <si>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</si>
  <si>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Симферополь</t>
  </si>
  <si>
    <t>пр. Кирова, 14</t>
  </si>
  <si>
    <t>ул. Сергеева-Ценского, 4а</t>
  </si>
  <si>
    <t>ул. Кечкеметская, 1, ТЦ "Крым"</t>
  </si>
  <si>
    <t>ул. Севастопольская, д. 80В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</si>
  <si>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</si>
  <si>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</si>
  <si>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</si>
  <si>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</si>
  <si>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</si>
  <si>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</si>
  <si>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44.945328, 34.095063</t>
  </si>
  <si>
    <t>44.947823, 34.101396</t>
  </si>
  <si>
    <t>44.973647, 34.099213</t>
  </si>
  <si>
    <t>44.925950, 34.084489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</si>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</sst>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NuI9V" TargetMode="External"/><Relationship Id="rId2" Type="http://schemas.openxmlformats.org/officeDocument/2006/relationships/hyperlink" Target="https://yandex.ru/maps/-/CPaNq-6D" TargetMode="External"/><Relationship Id="rId1" Type="http://schemas.openxmlformats.org/officeDocument/2006/relationships/hyperlink" Target="https://yandex.ru/maps/-/CPaNqP2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6aaydj6vXPNBIg" TargetMode="External"/><Relationship Id="rId4" Type="http://schemas.openxmlformats.org/officeDocument/2006/relationships/hyperlink" Target="https://yandex.ru/maps/-/CPaNu4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zoomScaleNormal="100" workbookViewId="0">
      <selection activeCell="D3" sqref="D3"/>
    </sheetView>
  </sheetViews>
  <sheetFormatPr defaultRowHeight="12.75" x14ac:dyDescent="0.2"/>
  <cols>
    <col min="1" max="1" width="12.140625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3.57031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20.85546875" style="3" customWidth="1"/>
    <col min="22" max="22" width="24.28515625" style="1" customWidth="1"/>
    <col min="23" max="23" width="16.85546875" style="1" customWidth="1"/>
    <col min="24" max="24" width="15.5703125" style="2" customWidth="1"/>
    <col min="25" max="16384" width="9.140625" style="1"/>
  </cols>
  <sheetData>
    <row r="1" spans="1:24" s="6" customFormat="1" ht="25.5" x14ac:dyDescent="0.2">
      <c r="A1" s="4" t="s">
        <v>0</v>
      </c>
      <c r="B1" s="4" t="s">
        <v>17</v>
      </c>
      <c r="C1" s="4" t="s">
        <v>9</v>
      </c>
      <c r="D1" s="4" t="s">
        <v>38</v>
      </c>
      <c r="E1" s="4" t="s">
        <v>1</v>
      </c>
      <c r="F1" s="4" t="s">
        <v>3</v>
      </c>
      <c r="G1" s="4" t="s">
        <v>12</v>
      </c>
      <c r="H1" s="4" t="s">
        <v>2</v>
      </c>
      <c r="I1" s="5" t="s">
        <v>35</v>
      </c>
      <c r="J1" s="4" t="s">
        <v>10</v>
      </c>
      <c r="K1" s="4" t="s">
        <v>4</v>
      </c>
      <c r="L1" s="4" t="s">
        <v>18</v>
      </c>
      <c r="M1" s="4" t="s">
        <v>5</v>
      </c>
      <c r="N1" s="4" t="s">
        <v>22</v>
      </c>
      <c r="O1" s="4" t="s">
        <v>19</v>
      </c>
      <c r="P1" s="4" t="s">
        <v>23</v>
      </c>
      <c r="Q1" s="4" t="s">
        <v>14</v>
      </c>
      <c r="R1" s="4" t="s">
        <v>24</v>
      </c>
      <c r="S1" s="4" t="s">
        <v>25</v>
      </c>
      <c r="T1" s="4" t="s">
        <v>37</v>
      </c>
      <c r="U1" s="4" t="s">
        <v>15</v>
      </c>
      <c r="V1" s="4" t="s">
        <v>7</v>
      </c>
      <c r="W1" s="4" t="s">
        <v>6</v>
      </c>
      <c r="X1" s="4" t="s">
        <v>8</v>
      </c>
    </row>
    <row r="2" spans="1:24" ht="38.25" x14ac:dyDescent="0.2">
      <c r="A2" s="12" t="s">
        <v>28</v>
      </c>
      <c r="B2" s="7" t="s">
        <v>26</v>
      </c>
      <c r="C2" s="8" t="s">
        <v>27</v>
      </c>
      <c r="D2" s="8" t="s">
        <v>33</v>
      </c>
      <c r="E2" s="12" t="s">
        <v>29</v>
      </c>
      <c r="F2" s="11" t="s">
        <v>3</v>
      </c>
      <c r="G2" s="7" t="s">
        <v>34</v>
      </c>
      <c r="H2" s="11" t="s">
        <v>2</v>
      </c>
      <c r="I2" s="7" t="s">
        <v>36</v>
      </c>
      <c r="J2" s="9" t="s">
        <v>11</v>
      </c>
      <c r="K2" s="7" t="s">
        <v>13</v>
      </c>
      <c r="L2" s="12">
        <v>4</v>
      </c>
      <c r="M2" s="7">
        <v>10</v>
      </c>
      <c r="N2" s="7">
        <v>30</v>
      </c>
      <c r="O2" s="7" t="s">
        <v>43</v>
      </c>
      <c r="P2" s="7">
        <f t="shared" ref="P2:P5" si="0">10*N2</f>
        <v>300</v>
      </c>
      <c r="Q2" s="7">
        <v>30</v>
      </c>
      <c r="R2" s="7">
        <f t="shared" ref="R2:R5" si="1">Q2*P2</f>
        <v>9000</v>
      </c>
      <c r="S2" s="7">
        <f t="shared" ref="S2:S5" si="2">R2*L2</f>
        <v>36000</v>
      </c>
      <c r="T2" s="10">
        <f t="shared" ref="T2:T5" si="3">0.2*R2*M2</f>
        <v>18000</v>
      </c>
      <c r="U2" s="7" t="s">
        <v>20</v>
      </c>
      <c r="V2" s="7" t="s">
        <v>21</v>
      </c>
      <c r="W2" s="7" t="s">
        <v>16</v>
      </c>
      <c r="X2" s="12" t="s">
        <v>39</v>
      </c>
    </row>
    <row r="3" spans="1:24" ht="38.25" x14ac:dyDescent="0.2">
      <c r="A3" s="12" t="s">
        <v>28</v>
      </c>
      <c r="B3" s="7" t="s">
        <v>26</v>
      </c>
      <c r="C3" s="8" t="s">
        <v>27</v>
      </c>
      <c r="D3" s="8" t="s">
        <v>33</v>
      </c>
      <c r="E3" s="12" t="s">
        <v>30</v>
      </c>
      <c r="F3" s="11" t="s">
        <v>3</v>
      </c>
      <c r="G3" s="7" t="s">
        <v>34</v>
      </c>
      <c r="H3" s="11" t="s">
        <v>2</v>
      </c>
      <c r="I3" s="7" t="s">
        <v>36</v>
      </c>
      <c r="J3" s="9" t="s">
        <v>11</v>
      </c>
      <c r="K3" s="7" t="s">
        <v>13</v>
      </c>
      <c r="L3" s="12">
        <v>5</v>
      </c>
      <c r="M3" s="7">
        <v>10</v>
      </c>
      <c r="N3" s="7">
        <v>30</v>
      </c>
      <c r="O3" s="7" t="s">
        <v>43</v>
      </c>
      <c r="P3" s="7">
        <f t="shared" si="0"/>
        <v>300</v>
      </c>
      <c r="Q3" s="7">
        <v>30</v>
      </c>
      <c r="R3" s="7">
        <f t="shared" si="1"/>
        <v>9000</v>
      </c>
      <c r="S3" s="7">
        <f t="shared" si="2"/>
        <v>45000</v>
      </c>
      <c r="T3" s="10">
        <f t="shared" si="3"/>
        <v>18000</v>
      </c>
      <c r="U3" s="7" t="s">
        <v>20</v>
      </c>
      <c r="V3" s="7" t="s">
        <v>21</v>
      </c>
      <c r="W3" s="7" t="s">
        <v>16</v>
      </c>
      <c r="X3" s="12" t="s">
        <v>40</v>
      </c>
    </row>
    <row r="4" spans="1:24" ht="38.25" x14ac:dyDescent="0.2">
      <c r="A4" s="12" t="s">
        <v>28</v>
      </c>
      <c r="B4" s="7" t="s">
        <v>26</v>
      </c>
      <c r="C4" s="8" t="s">
        <v>27</v>
      </c>
      <c r="D4" s="8" t="s">
        <v>33</v>
      </c>
      <c r="E4" s="12" t="s">
        <v>31</v>
      </c>
      <c r="F4" s="11" t="s">
        <v>3</v>
      </c>
      <c r="G4" s="7" t="s">
        <v>34</v>
      </c>
      <c r="H4" s="11" t="s">
        <v>2</v>
      </c>
      <c r="I4" s="7" t="s">
        <v>36</v>
      </c>
      <c r="J4" s="9" t="s">
        <v>11</v>
      </c>
      <c r="K4" s="7" t="s">
        <v>13</v>
      </c>
      <c r="L4" s="12">
        <v>3</v>
      </c>
      <c r="M4" s="7">
        <v>10</v>
      </c>
      <c r="N4" s="7">
        <v>30</v>
      </c>
      <c r="O4" s="7" t="s">
        <v>43</v>
      </c>
      <c r="P4" s="7">
        <f t="shared" si="0"/>
        <v>300</v>
      </c>
      <c r="Q4" s="7">
        <v>30</v>
      </c>
      <c r="R4" s="7">
        <f t="shared" si="1"/>
        <v>9000</v>
      </c>
      <c r="S4" s="7">
        <f t="shared" si="2"/>
        <v>27000</v>
      </c>
      <c r="T4" s="10">
        <f t="shared" si="3"/>
        <v>18000</v>
      </c>
      <c r="U4" s="7" t="s">
        <v>20</v>
      </c>
      <c r="V4" s="7" t="s">
        <v>21</v>
      </c>
      <c r="W4" s="7" t="s">
        <v>16</v>
      </c>
      <c r="X4" s="12" t="s">
        <v>41</v>
      </c>
    </row>
    <row r="5" spans="1:24" ht="38.25" x14ac:dyDescent="0.2">
      <c r="A5" s="12" t="s">
        <v>28</v>
      </c>
      <c r="B5" s="7" t="s">
        <v>26</v>
      </c>
      <c r="C5" s="8" t="s">
        <v>27</v>
      </c>
      <c r="D5" s="8" t="s">
        <v>33</v>
      </c>
      <c r="E5" s="12" t="s">
        <v>32</v>
      </c>
      <c r="F5" s="11" t="s">
        <v>3</v>
      </c>
      <c r="G5" s="7" t="s">
        <v>34</v>
      </c>
      <c r="H5" s="11" t="s">
        <v>2</v>
      </c>
      <c r="I5" s="7" t="s">
        <v>36</v>
      </c>
      <c r="J5" s="9" t="s">
        <v>11</v>
      </c>
      <c r="K5" s="7" t="s">
        <v>13</v>
      </c>
      <c r="L5" s="12">
        <v>4</v>
      </c>
      <c r="M5" s="7">
        <v>10</v>
      </c>
      <c r="N5" s="7">
        <v>30</v>
      </c>
      <c r="O5" s="7" t="s">
        <v>43</v>
      </c>
      <c r="P5" s="7">
        <f t="shared" si="0"/>
        <v>300</v>
      </c>
      <c r="Q5" s="7">
        <v>30</v>
      </c>
      <c r="R5" s="7">
        <f t="shared" si="1"/>
        <v>9000</v>
      </c>
      <c r="S5" s="7">
        <f t="shared" si="2"/>
        <v>36000</v>
      </c>
      <c r="T5" s="10">
        <f t="shared" si="3"/>
        <v>18000</v>
      </c>
      <c r="U5" s="7" t="s">
        <v>20</v>
      </c>
      <c r="V5" s="7" t="s">
        <v>21</v>
      </c>
      <c r="W5" s="7" t="s">
        <v>16</v>
      </c>
      <c r="X5" s="12" t="s">
        <v>42</v>
      </c>
    </row>
  </sheetData>
  <autoFilter ref="A1:X5"/>
  <phoneticPr fontId="5" type="noConversion"/>
  <hyperlinks>
    <hyperlink ref="F2" r:id="rId1"/>
    <hyperlink ref="F3" r:id="rId2"/>
    <hyperlink ref="F4" r:id="rId3"/>
    <hyperlink ref="F5" r:id="rId4"/>
    <hyperlink ref="H2:H5" r:id="rId5" display="Фото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2026-04-09T15:04:21Z</dcterms:modified>
</cp:coreProperties>
</file>